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nda B\2026-01-20\plan\"/>
    </mc:Choice>
  </mc:AlternateContent>
  <xr:revisionPtr revIDLastSave="0" documentId="13_ncr:1_{30E18F99-9DD9-4703-BCCA-8A8BBB29AD7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ariant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E38" i="1"/>
  <c r="D38" i="1"/>
  <c r="C38" i="1"/>
</calcChain>
</file>

<file path=xl/sharedStrings.xml><?xml version="1.0" encoding="utf-8"?>
<sst xmlns="http://schemas.openxmlformats.org/spreadsheetml/2006/main" count="101" uniqueCount="101">
  <si>
    <t>Pořadí</t>
  </si>
  <si>
    <t>Akce</t>
  </si>
  <si>
    <t>1.</t>
  </si>
  <si>
    <t>2.</t>
  </si>
  <si>
    <t>3.</t>
  </si>
  <si>
    <t>5.</t>
  </si>
  <si>
    <t>7.</t>
  </si>
  <si>
    <t>8.</t>
  </si>
  <si>
    <t>11.</t>
  </si>
  <si>
    <t>12.</t>
  </si>
  <si>
    <t xml:space="preserve">Revitalizace Komenského náměstí </t>
  </si>
  <si>
    <t>14.</t>
  </si>
  <si>
    <t>16.</t>
  </si>
  <si>
    <t>18.</t>
  </si>
  <si>
    <t>21.</t>
  </si>
  <si>
    <t>24.</t>
  </si>
  <si>
    <t>27.</t>
  </si>
  <si>
    <t>30.</t>
  </si>
  <si>
    <t>Celkem</t>
  </si>
  <si>
    <t>Poznámky</t>
  </si>
  <si>
    <t>6.</t>
  </si>
  <si>
    <t>10.</t>
  </si>
  <si>
    <t>15.</t>
  </si>
  <si>
    <t>17.</t>
  </si>
  <si>
    <t>19.</t>
  </si>
  <si>
    <t>25.</t>
  </si>
  <si>
    <t>26.</t>
  </si>
  <si>
    <t>29.</t>
  </si>
  <si>
    <t>Zkapacitnění kompostárny</t>
  </si>
  <si>
    <t>31.</t>
  </si>
  <si>
    <t>Plán 2026</t>
  </si>
  <si>
    <t>Plán 2027</t>
  </si>
  <si>
    <t>Plán 2028</t>
  </si>
  <si>
    <t xml:space="preserve">4. </t>
  </si>
  <si>
    <t xml:space="preserve">13. </t>
  </si>
  <si>
    <t>28.</t>
  </si>
  <si>
    <t>32.</t>
  </si>
  <si>
    <t>33.</t>
  </si>
  <si>
    <t>34.</t>
  </si>
  <si>
    <t>35.</t>
  </si>
  <si>
    <t>37.</t>
  </si>
  <si>
    <t>38.</t>
  </si>
  <si>
    <t>Vokačovská/Prachatická</t>
  </si>
  <si>
    <t xml:space="preserve">Vodojem Orlov </t>
  </si>
  <si>
    <t>Žežická, Na Svahu, prof. K. Pobudy</t>
  </si>
  <si>
    <t>23.</t>
  </si>
  <si>
    <t>36.</t>
  </si>
  <si>
    <t>Kanalizace, vodovod, veřejné osvětlení a obnova povrchů v Kozičíně</t>
  </si>
  <si>
    <t>Výstavba nového plaveckého bazénu Příbram</t>
  </si>
  <si>
    <t>Přestavba stávajícího aquaparku na multifunkční halu</t>
  </si>
  <si>
    <t>Výstavba parkovacího domu mezi multifunkční halou a zimním stadionem</t>
  </si>
  <si>
    <t>Zkapacitnění stávající čistírny odpadních vod</t>
  </si>
  <si>
    <t>Revitalizace nám. J. A. Alise</t>
  </si>
  <si>
    <t>Revitalizace vodních nádrží (Spálený, Jerusalémský, Náveský, Lazecký rybník)</t>
  </si>
  <si>
    <t>Revitalizace vodních nádrží (Želví, Černé jezírko, Pod Skorotínem, Brod)</t>
  </si>
  <si>
    <t>Ulice Na Leštině (inženýrské sítě, obnova povrchů, parkovací stání, polozapuštěné kontejnery)</t>
  </si>
  <si>
    <t>Energetický management (FVE, Smart City)</t>
  </si>
  <si>
    <t xml:space="preserve">Rekonstrukce budovy bývalých Rudných dolů </t>
  </si>
  <si>
    <t>Obnova mostů a lávek ve špatném stavu</t>
  </si>
  <si>
    <t>Parkovací místa ve vnitroblocích vč. revitalizace herních prvků, chodníků a veřejného osvětlení</t>
  </si>
  <si>
    <t>Zkapacitnění městského hřbitova (kolumbárium, parkoviště, chodníky, vstupní brána)</t>
  </si>
  <si>
    <t xml:space="preserve">Akce menšího rozsahu vyplývající z provozu nebo jsou významné  </t>
  </si>
  <si>
    <t>Revitalizace prostoru pod Čertovým pahorkem</t>
  </si>
  <si>
    <t>Ulice Ke Stadionu (nový chodník, veřejné osvětlení, vodovod)</t>
  </si>
  <si>
    <t>Revitalizace parkoviště v Kozičíně u úpravny vody</t>
  </si>
  <si>
    <t>Rekonstrukce budovy bývalé II. polikliniky</t>
  </si>
  <si>
    <t>Výstavba parkoviště a otočky MHD v Orlově</t>
  </si>
  <si>
    <t>Parkoviště v Družstevní ulici</t>
  </si>
  <si>
    <t>Rekonstrukce malé scény Divadla A. Dvořáka (foyer, jeviště, zázemí)</t>
  </si>
  <si>
    <t>Vybudování chodníku do Podlesí</t>
  </si>
  <si>
    <t xml:space="preserve">Rozšíření komunikací na Alšově nám. </t>
  </si>
  <si>
    <t>Rekonstrukce ulic Do Polí a K Jamkám v Lazci</t>
  </si>
  <si>
    <t>Vč. PD OIRM a ostatních menších akcí OIRM i celého úřadu</t>
  </si>
  <si>
    <r>
      <t>Plán investic 2026</t>
    </r>
    <r>
      <rPr>
        <b/>
        <sz val="26"/>
        <rFont val="Calibri"/>
        <family val="2"/>
        <charset val="238"/>
        <scheme val="minor"/>
      </rPr>
      <t>–</t>
    </r>
    <r>
      <rPr>
        <sz val="26"/>
        <rFont val="Calibri"/>
        <family val="2"/>
        <charset val="238"/>
        <scheme val="minor"/>
      </rPr>
      <t>2028</t>
    </r>
  </si>
  <si>
    <t>Atletický stadion – I. etapa (atletický ovál, WC, parkování, bez tribuny)</t>
  </si>
  <si>
    <t>Atletický stadion – II. etapa (s dostavbou tribuny)</t>
  </si>
  <si>
    <t>Jiráskovy sady – II. etapa (obnova povrchů, inženýrské sítě, veřejné osvětlení)</t>
  </si>
  <si>
    <t>Rekonstrukce budovy č. p. 1 na nám. T. G. Masaryka</t>
  </si>
  <si>
    <t>Stoka B – Špitálská ul.</t>
  </si>
  <si>
    <t>Výhled na další léta</t>
  </si>
  <si>
    <t>Dotace – rozhodnutí na částku 16 mil. korun, již odečteno 13 mil. korun, které zaplatí SVaK</t>
  </si>
  <si>
    <t>Předpokládaná výše dotace 25 milionu korun</t>
  </si>
  <si>
    <t>2025 a 2026: PD + BIM + projektový management. Předpokládaná výše dotace 120 milionů korun</t>
  </si>
  <si>
    <t>Plus 20 milionu korun VHM obnova</t>
  </si>
  <si>
    <t>Rozhodnutí na částku 10,5 milionu korun</t>
  </si>
  <si>
    <t>Pouze Černé jezírko – předpokládaná výše dotace 1 milion korun</t>
  </si>
  <si>
    <t>Plus 19 milionu korun z obnovy VHM (2025:17 milionu korun, 2026: 2 miliony korun)</t>
  </si>
  <si>
    <t>v roce 2026 pouze projektové práce, předpokládaná výše dotace 30 milionu korun</t>
  </si>
  <si>
    <t>v roce 2026 oprava lávky přes železnici oprava, v roce 2028 lávka Q-klub</t>
  </si>
  <si>
    <t>v roce 2026 Riegrova</t>
  </si>
  <si>
    <t>v roce 2028 PD</t>
  </si>
  <si>
    <t>plus 25 milionu korun z VHM (2025: 12 milionů korun, 2026: 13 milionů korun)</t>
  </si>
  <si>
    <t>2026–2027: I. etapa, 2028 dvůr II. etapa</t>
  </si>
  <si>
    <t>řeší Technické služby města Příbrami</t>
  </si>
  <si>
    <t xml:space="preserve">1,5 milionu korun dotace vyplacena městu v roce 2024 </t>
  </si>
  <si>
    <t>V opravách tři miliony korun na rok 2026</t>
  </si>
  <si>
    <t xml:space="preserve">22,68 milionu korun z obnovy VHM </t>
  </si>
  <si>
    <t>33 milionu korun VHM bez komunikací</t>
  </si>
  <si>
    <t>10 milionu korun VHM</t>
  </si>
  <si>
    <t>plus 10 milionu korun z VHM obnova</t>
  </si>
  <si>
    <t>Pozn.: Částky v korunách jsou včetně DPH. Plán investic vzalo zastupitelstvo města na vědomí v prosinci 2025. Vysvětlení zkratek v poznámkách: SVaK – Svazek obcí pro vodovody a kanalizace Příbram, VHM – vodohospodářský majetek, PD – projektová dokumentace, BIM – Building Information Management (správa informací o stavbě), OIRM – Odbor investic a rozvoje města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</si>
</sst>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20" xfId="0" applyFont="1" applyBorder="1"/>
    <xf numFmtId="0" fontId="2" fillId="0" borderId="22" xfId="0" applyFont="1" applyBorder="1"/>
    <xf numFmtId="0" fontId="2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wrapText="1"/>
    </xf>
    <xf numFmtId="0" fontId="3" fillId="0" borderId="0" xfId="0" applyFont="1"/>
    <xf numFmtId="0" fontId="2" fillId="0" borderId="1" xfId="0" applyFont="1" applyBorder="1" applyAlignment="1">
      <alignment horizontal="left" wrapText="1"/>
    </xf>
    <xf numFmtId="3" fontId="2" fillId="2" borderId="10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3" fontId="2" fillId="2" borderId="12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2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wrapText="1"/>
    </xf>
    <xf numFmtId="3" fontId="2" fillId="2" borderId="0" xfId="0" applyNumberFormat="1" applyFont="1" applyFill="1"/>
    <xf numFmtId="3" fontId="2" fillId="2" borderId="16" xfId="0" applyNumberFormat="1" applyFont="1" applyFill="1" applyBorder="1" applyAlignment="1">
      <alignment wrapText="1"/>
    </xf>
    <xf numFmtId="3" fontId="2" fillId="2" borderId="17" xfId="0" applyNumberFormat="1" applyFont="1" applyFill="1" applyBorder="1" applyAlignment="1">
      <alignment wrapText="1"/>
    </xf>
    <xf numFmtId="3" fontId="2" fillId="0" borderId="11" xfId="0" applyNumberFormat="1" applyFont="1" applyBorder="1" applyAlignment="1">
      <alignment horizontal="left" wrapText="1"/>
    </xf>
    <xf numFmtId="3" fontId="2" fillId="0" borderId="7" xfId="0" applyNumberFormat="1" applyFont="1" applyBorder="1" applyAlignment="1">
      <alignment horizontal="left" wrapText="1"/>
    </xf>
    <xf numFmtId="0" fontId="2" fillId="0" borderId="21" xfId="0" applyFont="1" applyBorder="1"/>
    <xf numFmtId="3" fontId="2" fillId="2" borderId="2" xfId="0" applyNumberFormat="1" applyFont="1" applyFill="1" applyBorder="1" applyAlignment="1">
      <alignment wrapText="1"/>
    </xf>
    <xf numFmtId="3" fontId="2" fillId="2" borderId="14" xfId="0" applyNumberFormat="1" applyFont="1" applyFill="1" applyBorder="1" applyAlignment="1">
      <alignment wrapText="1"/>
    </xf>
    <xf numFmtId="0" fontId="4" fillId="0" borderId="0" xfId="0" applyFont="1"/>
    <xf numFmtId="0" fontId="5" fillId="2" borderId="4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wrapText="1"/>
    </xf>
    <xf numFmtId="4" fontId="2" fillId="0" borderId="20" xfId="0" applyNumberFormat="1" applyFont="1" applyBorder="1" applyAlignment="1">
      <alignment horizontal="left" wrapText="1"/>
    </xf>
    <xf numFmtId="0" fontId="2" fillId="0" borderId="9" xfId="0" applyFont="1" applyBorder="1" applyAlignment="1">
      <alignment horizontal="left" vertical="center"/>
    </xf>
    <xf numFmtId="0" fontId="2" fillId="2" borderId="4" xfId="0" applyFont="1" applyFill="1" applyBorder="1"/>
    <xf numFmtId="0" fontId="5" fillId="2" borderId="18" xfId="0" applyFont="1" applyFill="1" applyBorder="1"/>
    <xf numFmtId="3" fontId="5" fillId="2" borderId="3" xfId="0" applyNumberFormat="1" applyFont="1" applyFill="1" applyBorder="1"/>
    <xf numFmtId="3" fontId="5" fillId="2" borderId="23" xfId="0" applyNumberFormat="1" applyFont="1" applyFill="1" applyBorder="1"/>
    <xf numFmtId="0" fontId="6" fillId="0" borderId="0" xfId="0" applyFont="1"/>
    <xf numFmtId="3" fontId="3" fillId="0" borderId="0" xfId="0" applyNumberFormat="1" applyFont="1"/>
    <xf numFmtId="0" fontId="2" fillId="0" borderId="7" xfId="0" applyFont="1" applyBorder="1" applyAlignment="1">
      <alignment horizontal="left" wrapText="1"/>
    </xf>
    <xf numFmtId="3" fontId="2" fillId="0" borderId="8" xfId="0" applyNumberFormat="1" applyFont="1" applyBorder="1" applyAlignment="1">
      <alignment horizontal="left" wrapText="1"/>
    </xf>
    <xf numFmtId="3" fontId="2" fillId="0" borderId="25" xfId="0" applyNumberFormat="1" applyFont="1" applyBorder="1" applyAlignment="1">
      <alignment horizontal="left" wrapText="1"/>
    </xf>
    <xf numFmtId="3" fontId="5" fillId="2" borderId="24" xfId="0" applyNumberFormat="1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4" fillId="0" borderId="15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="95" zoomScaleNormal="95" workbookViewId="0">
      <pane ySplit="2" topLeftCell="A3" activePane="bottomLeft" state="frozen"/>
      <selection pane="bottomLeft" activeCell="L8" sqref="L8"/>
    </sheetView>
  </sheetViews>
  <sheetFormatPr defaultRowHeight="15" x14ac:dyDescent="0.25"/>
  <cols>
    <col min="1" max="1" width="8.42578125" style="5" bestFit="1" customWidth="1"/>
    <col min="2" max="2" width="94.5703125" style="5" customWidth="1"/>
    <col min="3" max="5" width="14.140625" style="5" bestFit="1" customWidth="1"/>
    <col min="6" max="6" width="15.7109375" style="36" customWidth="1"/>
    <col min="7" max="7" width="42.28515625" style="5" customWidth="1"/>
    <col min="8" max="8" width="6" style="5" bestFit="1" customWidth="1"/>
    <col min="9" max="9" width="10.42578125" style="5" bestFit="1" customWidth="1"/>
    <col min="10" max="16384" width="9.140625" style="5"/>
  </cols>
  <sheetData>
    <row r="1" spans="1:7" ht="34.5" thickBot="1" x14ac:dyDescent="0.55000000000000004">
      <c r="A1" s="22"/>
      <c r="B1" s="42" t="s">
        <v>73</v>
      </c>
      <c r="C1" s="42"/>
      <c r="D1" s="42"/>
      <c r="E1" s="42"/>
      <c r="F1" s="42"/>
      <c r="G1" s="42"/>
    </row>
    <row r="2" spans="1:7" ht="32.25" thickBot="1" x14ac:dyDescent="0.3">
      <c r="A2" s="23" t="s">
        <v>0</v>
      </c>
      <c r="B2" s="24" t="s">
        <v>1</v>
      </c>
      <c r="C2" s="25" t="s">
        <v>30</v>
      </c>
      <c r="D2" s="25" t="s">
        <v>31</v>
      </c>
      <c r="E2" s="25" t="s">
        <v>32</v>
      </c>
      <c r="F2" s="26" t="s">
        <v>79</v>
      </c>
      <c r="G2" s="27" t="s">
        <v>19</v>
      </c>
    </row>
    <row r="3" spans="1:7" ht="45.75" x14ac:dyDescent="0.25">
      <c r="A3" s="3" t="s">
        <v>2</v>
      </c>
      <c r="B3" s="28" t="s">
        <v>47</v>
      </c>
      <c r="C3" s="7">
        <v>62000000</v>
      </c>
      <c r="D3" s="7"/>
      <c r="E3" s="7"/>
      <c r="F3" s="8"/>
      <c r="G3" s="17" t="s">
        <v>80</v>
      </c>
    </row>
    <row r="4" spans="1:7" ht="49.5" customHeight="1" x14ac:dyDescent="0.25">
      <c r="A4" s="3" t="s">
        <v>3</v>
      </c>
      <c r="B4" s="4" t="s">
        <v>48</v>
      </c>
      <c r="C4" s="9">
        <v>4000000</v>
      </c>
      <c r="D4" s="9">
        <v>136000000</v>
      </c>
      <c r="E4" s="9">
        <v>200000000</v>
      </c>
      <c r="F4" s="10"/>
      <c r="G4" s="18" t="s">
        <v>82</v>
      </c>
    </row>
    <row r="5" spans="1:7" ht="30" customHeight="1" x14ac:dyDescent="0.25">
      <c r="A5" s="3" t="s">
        <v>4</v>
      </c>
      <c r="B5" s="4" t="s">
        <v>49</v>
      </c>
      <c r="C5" s="9">
        <v>1000000</v>
      </c>
      <c r="D5" s="9">
        <v>2000000</v>
      </c>
      <c r="E5" s="9">
        <v>5000000</v>
      </c>
      <c r="F5" s="10">
        <v>100000000</v>
      </c>
      <c r="G5" s="18"/>
    </row>
    <row r="6" spans="1:7" ht="30" customHeight="1" x14ac:dyDescent="0.25">
      <c r="A6" s="3" t="s">
        <v>33</v>
      </c>
      <c r="B6" s="4" t="s">
        <v>50</v>
      </c>
      <c r="C6" s="9"/>
      <c r="D6" s="9"/>
      <c r="E6" s="9"/>
      <c r="F6" s="10">
        <v>35000000</v>
      </c>
      <c r="G6" s="18"/>
    </row>
    <row r="7" spans="1:7" ht="30" customHeight="1" x14ac:dyDescent="0.25">
      <c r="A7" s="3" t="s">
        <v>5</v>
      </c>
      <c r="B7" s="4" t="s">
        <v>51</v>
      </c>
      <c r="C7" s="9">
        <v>50000000</v>
      </c>
      <c r="D7" s="9">
        <v>353000000</v>
      </c>
      <c r="E7" s="9"/>
      <c r="F7" s="10">
        <v>265000000</v>
      </c>
      <c r="G7" s="18" t="s">
        <v>81</v>
      </c>
    </row>
    <row r="8" spans="1:7" ht="30" customHeight="1" x14ac:dyDescent="0.25">
      <c r="A8" s="3" t="s">
        <v>20</v>
      </c>
      <c r="B8" s="4" t="s">
        <v>52</v>
      </c>
      <c r="C8" s="9">
        <v>3000000</v>
      </c>
      <c r="D8" s="9">
        <v>40000000</v>
      </c>
      <c r="E8" s="9">
        <v>20000000</v>
      </c>
      <c r="F8" s="10"/>
      <c r="G8" s="18" t="s">
        <v>83</v>
      </c>
    </row>
    <row r="9" spans="1:7" ht="30" customHeight="1" x14ac:dyDescent="0.25">
      <c r="A9" s="3" t="s">
        <v>6</v>
      </c>
      <c r="B9" s="29" t="s">
        <v>53</v>
      </c>
      <c r="C9" s="9">
        <v>3000000</v>
      </c>
      <c r="D9" s="9"/>
      <c r="E9" s="9"/>
      <c r="F9" s="10"/>
      <c r="G9" s="18" t="s">
        <v>84</v>
      </c>
    </row>
    <row r="10" spans="1:7" ht="47.25" customHeight="1" x14ac:dyDescent="0.25">
      <c r="A10" s="3" t="s">
        <v>7</v>
      </c>
      <c r="B10" s="29" t="s">
        <v>54</v>
      </c>
      <c r="C10" s="9">
        <v>4300000</v>
      </c>
      <c r="D10" s="9"/>
      <c r="E10" s="9"/>
      <c r="F10" s="10"/>
      <c r="G10" s="18" t="s">
        <v>85</v>
      </c>
    </row>
    <row r="11" spans="1:7" ht="47.25" customHeight="1" x14ac:dyDescent="0.25">
      <c r="A11" s="3" t="s">
        <v>21</v>
      </c>
      <c r="B11" s="29" t="s">
        <v>55</v>
      </c>
      <c r="C11" s="9">
        <v>5000000</v>
      </c>
      <c r="D11" s="9"/>
      <c r="E11" s="9"/>
      <c r="F11" s="10"/>
      <c r="G11" s="18" t="s">
        <v>86</v>
      </c>
    </row>
    <row r="12" spans="1:7" ht="30" customHeight="1" x14ac:dyDescent="0.25">
      <c r="A12" s="3" t="s">
        <v>8</v>
      </c>
      <c r="B12" s="6" t="s">
        <v>10</v>
      </c>
      <c r="C12" s="9"/>
      <c r="D12" s="9"/>
      <c r="E12" s="9"/>
      <c r="F12" s="10">
        <v>34000000</v>
      </c>
      <c r="G12" s="18"/>
    </row>
    <row r="13" spans="1:7" ht="47.25" customHeight="1" x14ac:dyDescent="0.25">
      <c r="A13" s="3" t="s">
        <v>9</v>
      </c>
      <c r="B13" s="4" t="s">
        <v>74</v>
      </c>
      <c r="C13" s="9">
        <v>1877920</v>
      </c>
      <c r="D13" s="9">
        <v>25000000</v>
      </c>
      <c r="E13" s="9">
        <v>25000000</v>
      </c>
      <c r="F13" s="10"/>
      <c r="G13" s="18" t="s">
        <v>87</v>
      </c>
    </row>
    <row r="14" spans="1:7" ht="30" customHeight="1" x14ac:dyDescent="0.25">
      <c r="A14" s="3" t="s">
        <v>34</v>
      </c>
      <c r="B14" s="4" t="s">
        <v>75</v>
      </c>
      <c r="C14" s="9"/>
      <c r="D14" s="9"/>
      <c r="E14" s="9"/>
      <c r="F14" s="10">
        <v>150000000</v>
      </c>
      <c r="G14" s="18"/>
    </row>
    <row r="15" spans="1:7" ht="30" customHeight="1" x14ac:dyDescent="0.25">
      <c r="A15" s="3" t="s">
        <v>11</v>
      </c>
      <c r="B15" s="4" t="s">
        <v>56</v>
      </c>
      <c r="C15" s="9">
        <v>2000000</v>
      </c>
      <c r="D15" s="9">
        <v>2000000</v>
      </c>
      <c r="E15" s="9">
        <v>2000000</v>
      </c>
      <c r="F15" s="9">
        <v>2000000</v>
      </c>
      <c r="G15" s="18"/>
    </row>
    <row r="16" spans="1:7" ht="30" customHeight="1" x14ac:dyDescent="0.25">
      <c r="A16" s="3" t="s">
        <v>22</v>
      </c>
      <c r="B16" s="4" t="s">
        <v>57</v>
      </c>
      <c r="C16" s="9"/>
      <c r="D16" s="9"/>
      <c r="E16" s="9">
        <v>6000000</v>
      </c>
      <c r="F16" s="10">
        <v>210000000</v>
      </c>
      <c r="G16" s="18" t="s">
        <v>90</v>
      </c>
    </row>
    <row r="17" spans="1:7" ht="30" customHeight="1" x14ac:dyDescent="0.25">
      <c r="A17" s="3" t="s">
        <v>12</v>
      </c>
      <c r="B17" s="4" t="s">
        <v>58</v>
      </c>
      <c r="C17" s="9">
        <v>1000000</v>
      </c>
      <c r="D17" s="9"/>
      <c r="E17" s="9">
        <v>7000000</v>
      </c>
      <c r="F17" s="10"/>
      <c r="G17" s="18" t="s">
        <v>88</v>
      </c>
    </row>
    <row r="18" spans="1:7" ht="30" customHeight="1" x14ac:dyDescent="0.25">
      <c r="A18" s="3" t="s">
        <v>23</v>
      </c>
      <c r="B18" s="4" t="s">
        <v>71</v>
      </c>
      <c r="C18" s="9">
        <v>4500000</v>
      </c>
      <c r="D18" s="9"/>
      <c r="E18" s="9"/>
      <c r="F18" s="10"/>
      <c r="G18" s="18"/>
    </row>
    <row r="19" spans="1:7" ht="30" customHeight="1" x14ac:dyDescent="0.25">
      <c r="A19" s="3" t="s">
        <v>13</v>
      </c>
      <c r="B19" s="4" t="s">
        <v>59</v>
      </c>
      <c r="C19" s="9">
        <v>12000000</v>
      </c>
      <c r="D19" s="9">
        <v>10000000</v>
      </c>
      <c r="E19" s="9">
        <v>10000000</v>
      </c>
      <c r="F19" s="10">
        <v>10000000</v>
      </c>
      <c r="G19" s="18" t="s">
        <v>89</v>
      </c>
    </row>
    <row r="20" spans="1:7" ht="30" customHeight="1" x14ac:dyDescent="0.25">
      <c r="A20" s="3" t="s">
        <v>24</v>
      </c>
      <c r="B20" s="29" t="s">
        <v>60</v>
      </c>
      <c r="C20" s="11">
        <v>12000000</v>
      </c>
      <c r="D20" s="11">
        <v>7000000</v>
      </c>
      <c r="E20" s="11"/>
      <c r="F20" s="12"/>
      <c r="G20" s="18"/>
    </row>
    <row r="21" spans="1:7" ht="30" customHeight="1" x14ac:dyDescent="0.25">
      <c r="A21" s="3" t="s">
        <v>14</v>
      </c>
      <c r="B21" s="4" t="s">
        <v>61</v>
      </c>
      <c r="C21" s="11">
        <v>99654556</v>
      </c>
      <c r="D21" s="11">
        <v>90000000</v>
      </c>
      <c r="E21" s="11">
        <v>92000000</v>
      </c>
      <c r="F21" s="12">
        <v>94000000</v>
      </c>
      <c r="G21" s="37" t="s">
        <v>72</v>
      </c>
    </row>
    <row r="22" spans="1:7" ht="45" customHeight="1" x14ac:dyDescent="0.25">
      <c r="A22" s="3" t="s">
        <v>45</v>
      </c>
      <c r="B22" s="1" t="s">
        <v>76</v>
      </c>
      <c r="C22" s="9">
        <v>11000000</v>
      </c>
      <c r="D22" s="9"/>
      <c r="E22" s="9"/>
      <c r="F22" s="13"/>
      <c r="G22" s="18" t="s">
        <v>91</v>
      </c>
    </row>
    <row r="23" spans="1:7" ht="30" customHeight="1" x14ac:dyDescent="0.25">
      <c r="A23" s="3" t="s">
        <v>15</v>
      </c>
      <c r="B23" s="1" t="s">
        <v>77</v>
      </c>
      <c r="C23" s="9">
        <v>10000000</v>
      </c>
      <c r="D23" s="9">
        <v>30000000</v>
      </c>
      <c r="E23" s="9">
        <v>30000000</v>
      </c>
      <c r="F23" s="14"/>
      <c r="G23" s="38" t="s">
        <v>92</v>
      </c>
    </row>
    <row r="24" spans="1:7" ht="30" customHeight="1" x14ac:dyDescent="0.25">
      <c r="A24" s="3" t="s">
        <v>25</v>
      </c>
      <c r="B24" s="1" t="s">
        <v>62</v>
      </c>
      <c r="C24" s="9"/>
      <c r="D24" s="9"/>
      <c r="E24" s="9"/>
      <c r="F24" s="13">
        <v>90000000</v>
      </c>
      <c r="G24" s="18"/>
    </row>
    <row r="25" spans="1:7" ht="30" customHeight="1" x14ac:dyDescent="0.25">
      <c r="A25" s="3" t="s">
        <v>26</v>
      </c>
      <c r="B25" s="1" t="s">
        <v>28</v>
      </c>
      <c r="C25" s="9"/>
      <c r="D25" s="9"/>
      <c r="E25" s="9"/>
      <c r="F25" s="13">
        <v>18000000</v>
      </c>
      <c r="G25" s="18" t="s">
        <v>93</v>
      </c>
    </row>
    <row r="26" spans="1:7" ht="30" customHeight="1" x14ac:dyDescent="0.25">
      <c r="A26" s="3" t="s">
        <v>16</v>
      </c>
      <c r="B26" s="1" t="s">
        <v>63</v>
      </c>
      <c r="C26" s="9"/>
      <c r="D26" s="9">
        <v>10000000</v>
      </c>
      <c r="E26" s="9"/>
      <c r="F26" s="13"/>
      <c r="G26" s="18"/>
    </row>
    <row r="27" spans="1:7" ht="30" customHeight="1" x14ac:dyDescent="0.25">
      <c r="A27" s="3" t="s">
        <v>35</v>
      </c>
      <c r="B27" s="1" t="s">
        <v>64</v>
      </c>
      <c r="C27" s="9">
        <v>4000000</v>
      </c>
      <c r="D27" s="9"/>
      <c r="E27" s="9"/>
      <c r="F27" s="13"/>
      <c r="G27" s="18" t="s">
        <v>94</v>
      </c>
    </row>
    <row r="28" spans="1:7" ht="30" customHeight="1" x14ac:dyDescent="0.25">
      <c r="A28" s="3" t="s">
        <v>27</v>
      </c>
      <c r="B28" s="1" t="s">
        <v>65</v>
      </c>
      <c r="C28" s="9"/>
      <c r="D28" s="9"/>
      <c r="E28" s="9"/>
      <c r="F28" s="13">
        <v>10000000</v>
      </c>
      <c r="G28" s="18" t="s">
        <v>95</v>
      </c>
    </row>
    <row r="29" spans="1:7" ht="30" customHeight="1" x14ac:dyDescent="0.25">
      <c r="A29" s="30" t="s">
        <v>17</v>
      </c>
      <c r="B29" s="2" t="s">
        <v>66</v>
      </c>
      <c r="C29" s="15"/>
      <c r="D29" s="15">
        <v>10000000</v>
      </c>
      <c r="E29" s="15"/>
      <c r="F29" s="16"/>
      <c r="G29" s="38"/>
    </row>
    <row r="30" spans="1:7" ht="30" customHeight="1" x14ac:dyDescent="0.25">
      <c r="A30" s="3" t="s">
        <v>29</v>
      </c>
      <c r="B30" s="1" t="s">
        <v>67</v>
      </c>
      <c r="C30" s="9"/>
      <c r="D30" s="9">
        <v>5000000</v>
      </c>
      <c r="E30" s="9"/>
      <c r="F30" s="10"/>
      <c r="G30" s="18"/>
    </row>
    <row r="31" spans="1:7" ht="30" customHeight="1" x14ac:dyDescent="0.25">
      <c r="A31" s="3" t="s">
        <v>36</v>
      </c>
      <c r="B31" s="1" t="s">
        <v>68</v>
      </c>
      <c r="C31" s="9">
        <v>12000000</v>
      </c>
      <c r="D31" s="9"/>
      <c r="E31" s="9"/>
      <c r="F31" s="10"/>
      <c r="G31" s="18"/>
    </row>
    <row r="32" spans="1:7" ht="30" customHeight="1" x14ac:dyDescent="0.25">
      <c r="A32" s="3" t="s">
        <v>37</v>
      </c>
      <c r="B32" s="1" t="s">
        <v>69</v>
      </c>
      <c r="C32" s="9"/>
      <c r="D32" s="9"/>
      <c r="E32" s="9">
        <v>8000000</v>
      </c>
      <c r="F32" s="10"/>
      <c r="G32" s="18"/>
    </row>
    <row r="33" spans="1:9" ht="30" customHeight="1" x14ac:dyDescent="0.25">
      <c r="A33" s="3" t="s">
        <v>38</v>
      </c>
      <c r="B33" s="1" t="s">
        <v>70</v>
      </c>
      <c r="C33" s="9">
        <v>1500000</v>
      </c>
      <c r="D33" s="9"/>
      <c r="E33" s="9"/>
      <c r="F33" s="10"/>
      <c r="G33" s="18"/>
    </row>
    <row r="34" spans="1:9" ht="30" customHeight="1" x14ac:dyDescent="0.25">
      <c r="A34" s="3" t="s">
        <v>39</v>
      </c>
      <c r="B34" s="1" t="s">
        <v>43</v>
      </c>
      <c r="C34" s="9"/>
      <c r="D34" s="9"/>
      <c r="E34" s="9"/>
      <c r="F34" s="10"/>
      <c r="G34" s="18" t="s">
        <v>96</v>
      </c>
    </row>
    <row r="35" spans="1:9" ht="30" customHeight="1" x14ac:dyDescent="0.25">
      <c r="A35" s="3" t="s">
        <v>46</v>
      </c>
      <c r="B35" s="1" t="s">
        <v>42</v>
      </c>
      <c r="C35" s="9"/>
      <c r="D35" s="9"/>
      <c r="E35" s="9"/>
      <c r="F35" s="10">
        <v>15000000</v>
      </c>
      <c r="G35" s="18" t="s">
        <v>97</v>
      </c>
    </row>
    <row r="36" spans="1:9" ht="30" customHeight="1" x14ac:dyDescent="0.25">
      <c r="A36" s="3" t="s">
        <v>40</v>
      </c>
      <c r="B36" s="1" t="s">
        <v>78</v>
      </c>
      <c r="C36" s="9"/>
      <c r="D36" s="9"/>
      <c r="E36" s="9"/>
      <c r="F36" s="10"/>
      <c r="G36" s="18" t="s">
        <v>98</v>
      </c>
    </row>
    <row r="37" spans="1:9" ht="30" customHeight="1" thickBot="1" x14ac:dyDescent="0.3">
      <c r="A37" s="30" t="s">
        <v>41</v>
      </c>
      <c r="B37" s="19" t="s">
        <v>44</v>
      </c>
      <c r="C37" s="20"/>
      <c r="D37" s="20"/>
      <c r="E37" s="20"/>
      <c r="F37" s="21">
        <v>15000000</v>
      </c>
      <c r="G37" s="39" t="s">
        <v>99</v>
      </c>
    </row>
    <row r="38" spans="1:9" ht="30" customHeight="1" thickBot="1" x14ac:dyDescent="0.3">
      <c r="A38" s="31"/>
      <c r="B38" s="32" t="s">
        <v>18</v>
      </c>
      <c r="C38" s="33">
        <f>SUM(C3:C37)</f>
        <v>303832476</v>
      </c>
      <c r="D38" s="33">
        <f>SUM(D3:D37)</f>
        <v>720000000</v>
      </c>
      <c r="E38" s="33">
        <f>SUM(E3:E37)</f>
        <v>405000000</v>
      </c>
      <c r="F38" s="34">
        <f>SUM(F3:F37)</f>
        <v>1048000000</v>
      </c>
      <c r="G38" s="40"/>
    </row>
    <row r="39" spans="1:9" ht="60" x14ac:dyDescent="0.25">
      <c r="B39" s="41" t="s">
        <v>100</v>
      </c>
      <c r="I39" s="36"/>
    </row>
    <row r="40" spans="1:9" x14ac:dyDescent="0.25">
      <c r="A40" s="35"/>
    </row>
  </sheetData>
  <mergeCells count="1">
    <mergeCell ref="B1:G1"/>
  </mergeCells>
  <printOptions horizontalCentered="1" verticalCentered="1"/>
  <pageMargins left="0" right="0" top="0.19685039370078741" bottom="0.19685039370078741" header="0" footer="0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Varianta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Pražáková</dc:creator>
  <cp:lastModifiedBy>Stanislav Bren</cp:lastModifiedBy>
  <cp:lastPrinted>2026-01-20T11:18:12Z</cp:lastPrinted>
  <dcterms:created xsi:type="dcterms:W3CDTF">2023-11-15T11:24:42Z</dcterms:created>
  <dcterms:modified xsi:type="dcterms:W3CDTF">2026-01-20T12:56:41Z</dcterms:modified>
</cp:coreProperties>
</file>